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B0754User\Downloads\"/>
    </mc:Choice>
  </mc:AlternateContent>
  <xr:revisionPtr revIDLastSave="0" documentId="8_{39CD3186-494D-4348-BF8F-196217B840AC}" xr6:coauthVersionLast="47" xr6:coauthVersionMax="47" xr10:uidLastSave="{00000000-0000-0000-0000-000000000000}"/>
  <bookViews>
    <workbookView xWindow="-165" yWindow="-16365" windowWidth="29130" windowHeight="15810" xr2:uid="{00000000-000D-0000-FFFF-FFFF00000000}"/>
  </bookViews>
  <sheets>
    <sheet name="【基本バージョン(CPC課金)】" sheetId="5" r:id="rId1"/>
    <sheet name="【基本バージョン(CPM課金)】" sheetId="10" r:id="rId2"/>
    <sheet name="【BtoBバージョン】" sheetId="8" r:id="rId3"/>
    <sheet name="【ECバージョン(客単価から算出Ver)】" sheetId="9" r:id="rId4"/>
    <sheet name="【ECバージョン(ROASから算出Ver)】" sheetId="11" r:id="rId5"/>
  </sheets>
  <externalReferences>
    <externalReference r:id="rId6"/>
    <externalReference r:id="rId7"/>
    <externalReference r:id="rId8"/>
    <externalReference r:id="rId9"/>
  </externalReferences>
  <definedNames>
    <definedName name="___xlfn.BAHTTEXT" hidden="1">#NAME?</definedName>
    <definedName name="__xlfn.BAHTTEXT" hidden="1">#NAME?</definedName>
    <definedName name="_1__123Graph_Aｷｬﾛｯﾄ_ｼｪｱ動向" hidden="1">#REF!</definedName>
    <definedName name="_10__123Graph_Bｸﾞﾗﾌ_3" hidden="1">[1]データ入力!$H$15:$H$39</definedName>
    <definedName name="_10__123Graph_LBL_Bｸﾞﾗﾌ_1" hidden="1">#REF!</definedName>
    <definedName name="_11__123Graph_Bｸﾞﾗﾌ_4" hidden="1">[1]データ入力!$K$15:$K$39</definedName>
    <definedName name="_12__123Graph_Bｸﾞﾗﾌ_5" hidden="1">[1]データ入力!$N$32:$N$39</definedName>
    <definedName name="_13__123Graph_Cｷｬﾛｯﾄ_ｼｪｱ動向" hidden="1">#REF!</definedName>
    <definedName name="_14__123Graph_Cｸﾞﾗﾌ_3" hidden="1">[1]データ入力!$I$15:$I$39</definedName>
    <definedName name="_15__123Graph_Cｸﾞﾗﾌ_4" hidden="1">[1]データ入力!$L$15:$L$39</definedName>
    <definedName name="_16__123Graph_Bｷｬﾛｯﾄ_ｼｪｱ動向" hidden="1">#REF!</definedName>
    <definedName name="_16__123Graph_Cｸﾞﾗﾌ_5" hidden="1">[1]データ入力!$O$32:$O$39</definedName>
    <definedName name="_17__123Graph_LBL_Aｷｬﾛｯﾄ_ｼｪｱ動向" hidden="1">#REF!</definedName>
    <definedName name="_18__123Graph_LBL_Aｸﾞﾗﾌ_1" hidden="1">#REF!</definedName>
    <definedName name="_19__123Graph_LBL_Bｷｬﾛｯﾄ_ｼｪｱ動向" hidden="1">#REF!</definedName>
    <definedName name="_2__123Graph_Aｸﾞﾗﾌ_1" hidden="1">[2]Ｃ実績①!#REF!</definedName>
    <definedName name="_20__123Graph_LBL_Bｸﾞﾗﾌ_1" hidden="1">#REF!</definedName>
    <definedName name="_21__123Graph_Bｸﾞﾗﾌ_2" hidden="1">#REF!</definedName>
    <definedName name="_21__123Graph_LBL_Cｷｬﾛｯﾄ_ｼｪｱ動向" hidden="1">#REF!</definedName>
    <definedName name="_22__123Graph_Xｷｬﾛｯﾄ_ｼｪｱ動向" hidden="1">#REF!</definedName>
    <definedName name="_23__123Graph_Xｸﾞﾗﾌ_1" hidden="1">[1]データ入力!$B$15:$B$39</definedName>
    <definedName name="_24__123Graph_Xｸﾞﾗﾌ_2" hidden="1">[1]データ入力!$B$15:$B$39</definedName>
    <definedName name="_25__123Graph_Xｸﾞﾗﾌ_3" hidden="1">[1]データ入力!$B$15:$B$39</definedName>
    <definedName name="_26__123Graph_Xｸﾞﾗﾌ_4" hidden="1">[1]データ入力!$B$15:$B$39</definedName>
    <definedName name="_27__123Graph_Xｸﾞﾗﾌ_5" hidden="1">[1]データ入力!$B$32:$B$39</definedName>
    <definedName name="_28__123Graph_Cｷｬﾛｯﾄ_ｼｪｱ動向" hidden="1">#REF!</definedName>
    <definedName name="_3__123Graph_Aｸﾞﾗﾌ_2" hidden="1">#REF!</definedName>
    <definedName name="_35__123Graph_LBL_Aｷｬﾛｯﾄ_ｼｪｱ動向" hidden="1">#REF!</definedName>
    <definedName name="_39__123Graph_LBL_Aｸﾞﾗﾌ_1" hidden="1">#REF!</definedName>
    <definedName name="_4__123Graph_Aｷｬﾛｯﾄ_ｼｪｱ動向" hidden="1">#REF!</definedName>
    <definedName name="_4__123Graph_Aｸﾞﾗﾌ_3" hidden="1">[1]データ入力!$G$15:$G$39</definedName>
    <definedName name="_43__123Graph_LBL_Bｷｬﾛｯﾄ_ｼｪｱ動向" hidden="1">#REF!</definedName>
    <definedName name="_47__123Graph_LBL_Bｸﾞﾗﾌ_1" hidden="1">#REF!</definedName>
    <definedName name="_5__123Graph_Aｸﾞﾗﾌ_4" hidden="1">[1]データ入力!$J$15:$J$39</definedName>
    <definedName name="_51__123Graph_LBL_Cｷｬﾛｯﾄ_ｼｪｱ動向" hidden="1">#REF!</definedName>
    <definedName name="_55__123Graph_Xｷｬﾛｯﾄ_ｼｪｱ動向" hidden="1">#REF!</definedName>
    <definedName name="_6__123Graph_Aｸﾞﾗﾌ_5" hidden="1">[1]データ入力!$M$32:$M$39</definedName>
    <definedName name="_6__123Graph_Bｸﾞﾗﾌ_2" hidden="1">#REF!</definedName>
    <definedName name="_7__123Graph_Bｷｬﾛｯﾄ_ｼｪｱ動向" hidden="1">#REF!</definedName>
    <definedName name="_8__123Graph_Bｸﾞﾗﾌ_1" hidden="1">[2]Ｃ実績①!#REF!</definedName>
    <definedName name="_8__123Graph_LBL_Aｸﾞﾗﾌ_1" hidden="1">#REF!</definedName>
    <definedName name="_9__123Graph_Aｸﾞﾗﾌ_2" hidden="1">#REF!</definedName>
    <definedName name="_9__123Graph_Bｸﾞﾗﾌ_2" hidden="1">#REF!</definedName>
    <definedName name="_Fill" hidden="1">#REF!</definedName>
    <definedName name="_xlnm._FilterDatabase" hidden="1">'[3]家電担当者 '!$B$8:$R$8</definedName>
    <definedName name="_Key1" hidden="1">#REF!</definedName>
    <definedName name="_Key2" hidden="1">#REF!</definedName>
    <definedName name="_MatMult_A" hidden="1">#REF!</definedName>
    <definedName name="_MatMult_B" hidden="1">#REF!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 hidden="1">{"'Sheet1'!$C$8:$J$76"}</definedName>
    <definedName name="aaa" hidden="1">#REF!</definedName>
    <definedName name="Access_Button" hidden="1">"ﾀﾞｲｴｰ専用棚割用ﾏｽﾀｰ_商品ﾏｽﾀｰ_List"</definedName>
    <definedName name="Access_Button1" hidden="1">"住所録_Sheet1_List1"</definedName>
    <definedName name="Access_Button2" hidden="1">"住所録_Sheet2_List1"</definedName>
    <definedName name="Access_Button3" hidden="1">"住所録_Sheet2_List1"</definedName>
    <definedName name="AccessDatabase" hidden="1">"C:\全ﾌｵﾙﾀﾞｰ\商品振り分け\配分作成用1.mdb"</definedName>
    <definedName name="AS2DocOpenMode" hidden="1">"AS2DocumentEdit"</definedName>
    <definedName name="AS2HasNoAutoHeaderFooter" hidden="1">" "</definedName>
    <definedName name="asort" hidden="1">#REF!</definedName>
    <definedName name="ｂ" hidden="1">{"'Sheet1'!$C$8:$J$76"}</definedName>
    <definedName name="bbb" hidden="1">#REF!</definedName>
    <definedName name="cvljuh" hidden="1">#REF!</definedName>
    <definedName name="ｆｆ" hidden="1">{"'Sheet1'!$C$8:$J$76"}</definedName>
    <definedName name="ｈ" hidden="1">{"'Sheet1'!$C$8:$J$76"}</definedName>
    <definedName name="HFFEHZCGOCBJ" hidden="1">#REF!</definedName>
    <definedName name="ｈｇｃ" hidden="1">#REF!</definedName>
    <definedName name="HTML_CodePage" hidden="1">932</definedName>
    <definedName name="HTML_Control" hidden="1">{"'Sheet1'!$C$8:$J$76"}</definedName>
    <definedName name="HTML_Description" hidden="1">""</definedName>
    <definedName name="HTML_Email" hidden="1">""</definedName>
    <definedName name="HTML_Header" hidden="1">"SEG分類表"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"E:\友久\SEG分類表.htm"</definedName>
    <definedName name="HTML_PathTemplate" hidden="1">"http://newintra-hp/qqjbbd/METI_HP/data/ritti_todogai_5_1502.html"</definedName>
    <definedName name="HTML_Title" hidden="1">"SEG分類表"</definedName>
    <definedName name="i" hidden="1">{"'Sheet1'!$C$8:$J$76"}</definedName>
    <definedName name="kikan" hidden="1">#REF!</definedName>
    <definedName name="kikan2" hidden="1">#REF!</definedName>
    <definedName name="NBDKPA" hidden="1">#REF!</definedName>
    <definedName name="ny" hidden="1">{#N/A,#N/A,FALSE,"Aging Summary";#N/A,#N/A,FALSE,"Ratio Analysis";#N/A,#N/A,FALSE,"Test 120 Day Accts";#N/A,#N/A,FALSE,"Tickmarks"}</definedName>
    <definedName name="PrintArea">#REF!</definedName>
    <definedName name="q" hidden="1">{"'Sheet1'!$C$8:$J$76"}</definedName>
    <definedName name="ｒｒｒ" hidden="1">#REF!</definedName>
    <definedName name="SXCZOWFPZWRHLMLNGCGVB" hidden="1">#REF!</definedName>
    <definedName name="syuusei" hidden="1">{#N/A,#N/A,FALSE,"Aging Summary";#N/A,#N/A,FALSE,"Ratio Analysis";#N/A,#N/A,FALSE,"Test 120 Day Accts";#N/A,#N/A,FALSE,"Tickmarks"}</definedName>
    <definedName name="TextRefCopyRangeCount" hidden="1">2</definedName>
    <definedName name="ｔｔｔ" hidden="1">{"'Sheet1'!$C$8:$J$76"}</definedName>
    <definedName name="ｔｔｔｔ" hidden="1">{"'Sheet1'!$C$8:$J$76"}</definedName>
    <definedName name="wrn.Aging._.and._.Trend._.Analysis." hidden="1">{#N/A,#N/A,FALSE,"Aging Summary";#N/A,#N/A,FALSE,"Ratio Analysis";#N/A,#N/A,FALSE,"Test 120 Day Accts";#N/A,#N/A,FALSE,"Tickmarks"}</definedName>
    <definedName name="wrn.事業部別部門別印刷." hidden="1">{#N/A,#N/A,FALSE,"事業本部";#N/A,#N/A,FALSE,"事業部1";#N/A,#N/A,FALSE,"事業部2";#N/A,#N/A,FALSE,"事業部3";#N/A,#N/A,FALSE,"事業部4";#N/A,#N/A,FALSE,"事業部5"}</definedName>
    <definedName name="YQWZXCLLWXCNETAR" hidden="1">#REF!</definedName>
    <definedName name="ｙｙｙｙｙｙｙｙｙｙｙｙｙｙｙｙｙｙｙｙｙｙｙｙｙｙｙｙｙｙ" hidden="1">#REF!</definedName>
    <definedName name="あが" hidden="1">{"'Sheet1'!$C$8:$J$76"}</definedName>
    <definedName name="ｶﾃｺﾞﾘｰ方針205" hidden="1">#REF!</definedName>
    <definedName name="ｽｰﾂ" hidden="1">{"'概要'!$M$25"}</definedName>
    <definedName name="た" hidden="1">{"'Sheet1'!$C$8:$J$76"}</definedName>
    <definedName name="たか2" hidden="1">{"'Sheet1'!$C$8:$J$76"}</definedName>
    <definedName name="たじゃ" hidden="1">{"'Sheet1'!$C$8:$J$76"}</definedName>
    <definedName name="ﾁｪｯｸ" hidden="1">#REF!</definedName>
    <definedName name="フォーマット" hidden="1">{"'概要'!$M$25"}</definedName>
    <definedName name="プリント" hidden="1">#REF!</definedName>
    <definedName name="安冨さん" hidden="1">{"'概要'!$M$25"}</definedName>
    <definedName name="期間">[4]キーワード!$B$3</definedName>
    <definedName name="出店調整店舗" hidden="1">{#N/A,#N/A,FALSE,"Aging Summary";#N/A,#N/A,FALSE,"Ratio Analysis";#N/A,#N/A,FALSE,"Test 120 Day Accts";#N/A,#N/A,FALSE,"Tickmarks"}</definedName>
    <definedName name="上期店一覧" hidden="1">{#N/A,#N/A,FALSE,"Aging Summary";#N/A,#N/A,FALSE,"Ratio Analysis";#N/A,#N/A,FALSE,"Test 120 Day Accts";#N/A,#N/A,FALSE,"Tickmarks"}</definedName>
    <definedName name="上期目標数前年比" hidden="1">{#N/A,#N/A,FALSE,"Aging Summary";#N/A,#N/A,FALSE,"Ratio Analysis";#N/A,#N/A,FALSE,"Test 120 Day Accts";#N/A,#N/A,FALSE,"Tickmarks"}</definedName>
    <definedName name="新製品" hidden="1">#REF!</definedName>
    <definedName name="追加２" hidden="1">{"'概要'!$M$25"}</definedName>
    <definedName name="店別目標" hidden="1">{"'概要'!$M$25"}</definedName>
    <definedName name="販計" hidden="1">{"'Sheet1'!$C$8:$J$76"}</definedName>
    <definedName name="名古屋" hidden="1">{"'Sheet1'!$C$8:$J$76"}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0" l="1"/>
  <c r="F4" i="5"/>
  <c r="F5" i="5"/>
  <c r="E5" i="5" s="1"/>
  <c r="F4" i="8"/>
  <c r="I5" i="5" l="1"/>
  <c r="K5" i="5" s="1"/>
  <c r="I4" i="5"/>
  <c r="E4" i="5"/>
  <c r="F4" i="10"/>
  <c r="H4" i="10" s="1"/>
  <c r="E5" i="10"/>
  <c r="L4" i="11"/>
  <c r="D5" i="11"/>
  <c r="F4" i="11"/>
  <c r="F5" i="11" s="1"/>
  <c r="D5" i="9"/>
  <c r="F4" i="9"/>
  <c r="F5" i="9" s="1"/>
  <c r="D5" i="10"/>
  <c r="D5" i="8"/>
  <c r="I4" i="8"/>
  <c r="M4" i="8" s="1"/>
  <c r="M5" i="8" s="1"/>
  <c r="I5" i="10" l="1"/>
  <c r="I4" i="11"/>
  <c r="N4" i="11" s="1"/>
  <c r="H5" i="11"/>
  <c r="E4" i="11"/>
  <c r="E5" i="11" s="1"/>
  <c r="G5" i="11" s="1"/>
  <c r="H5" i="9"/>
  <c r="I4" i="9"/>
  <c r="E4" i="9"/>
  <c r="E5" i="9" s="1"/>
  <c r="O5" i="8"/>
  <c r="O4" i="8"/>
  <c r="N4" i="8"/>
  <c r="F5" i="8"/>
  <c r="N5" i="8" s="1"/>
  <c r="K4" i="8"/>
  <c r="I5" i="8"/>
  <c r="E4" i="8"/>
  <c r="E5" i="8" s="1"/>
  <c r="H5" i="8" l="1"/>
  <c r="G5" i="8"/>
  <c r="J5" i="8"/>
  <c r="I5" i="11"/>
  <c r="K4" i="11"/>
  <c r="I5" i="9"/>
  <c r="L4" i="9"/>
  <c r="K4" i="9"/>
  <c r="G5" i="9"/>
  <c r="L5" i="8"/>
  <c r="K5" i="8"/>
  <c r="D6" i="5"/>
  <c r="J5" i="11" l="1"/>
  <c r="K5" i="11"/>
  <c r="M4" i="9"/>
  <c r="L5" i="9"/>
  <c r="M5" i="9" s="1"/>
  <c r="J5" i="9"/>
  <c r="K5" i="9"/>
  <c r="F6" i="5"/>
  <c r="H6" i="5" s="1"/>
  <c r="K4" i="5"/>
  <c r="E6" i="5"/>
  <c r="G6" i="5" l="1"/>
  <c r="I6" i="5"/>
  <c r="J6" i="5" s="1"/>
  <c r="K6" i="5" l="1"/>
  <c r="F5" i="10" l="1"/>
  <c r="J4" i="10"/>
  <c r="L4" i="10" s="1"/>
  <c r="G5" i="10" l="1"/>
  <c r="H5" i="10"/>
  <c r="J5" i="10"/>
  <c r="K5" i="10" s="1"/>
  <c r="L5" i="10" l="1"/>
  <c r="N5" i="9"/>
  <c r="L5" i="11"/>
  <c r="N5" i="11" s="1"/>
  <c r="M5" i="11" l="1"/>
</calcChain>
</file>

<file path=xl/sharedStrings.xml><?xml version="1.0" encoding="utf-8"?>
<sst xmlns="http://schemas.openxmlformats.org/spreadsheetml/2006/main" count="106" uniqueCount="26">
  <si>
    <t>●配信後1-3ヵ月目を想定</t>
  </si>
  <si>
    <t>↓入力</t>
    <rPh sb="1" eb="3">
      <t>ニュウリョク</t>
    </rPh>
    <phoneticPr fontId="3"/>
  </si>
  <si>
    <t>媒体名</t>
    <rPh sb="0" eb="2">
      <t>バイタイ</t>
    </rPh>
    <rPh sb="2" eb="3">
      <t>メイ</t>
    </rPh>
    <phoneticPr fontId="4"/>
  </si>
  <si>
    <t>メニュー名</t>
    <rPh sb="4" eb="5">
      <t>メイ</t>
    </rPh>
    <phoneticPr fontId="3"/>
  </si>
  <si>
    <t>広告費用</t>
    <rPh sb="0" eb="2">
      <t>コウコク</t>
    </rPh>
    <rPh sb="2" eb="4">
      <t>ヒヨウ</t>
    </rPh>
    <phoneticPr fontId="3"/>
  </si>
  <si>
    <t>表示回数</t>
    <rPh sb="0" eb="2">
      <t>ヒョウジ</t>
    </rPh>
    <rPh sb="2" eb="4">
      <t>カイスウ</t>
    </rPh>
    <phoneticPr fontId="4"/>
  </si>
  <si>
    <t>クリック</t>
    <phoneticPr fontId="4"/>
  </si>
  <si>
    <t>クリック率</t>
    <rPh sb="4" eb="5">
      <t>リツ</t>
    </rPh>
    <phoneticPr fontId="4"/>
  </si>
  <si>
    <t>クリック単価</t>
    <rPh sb="4" eb="6">
      <t>タンカ</t>
    </rPh>
    <phoneticPr fontId="4"/>
  </si>
  <si>
    <t>合計獲得数</t>
    <rPh sb="0" eb="2">
      <t>ゴウケイ</t>
    </rPh>
    <rPh sb="2" eb="4">
      <t>カクトク</t>
    </rPh>
    <rPh sb="4" eb="5">
      <t>スウ</t>
    </rPh>
    <phoneticPr fontId="4"/>
  </si>
  <si>
    <t>獲得率</t>
    <rPh sb="0" eb="2">
      <t>カクトク</t>
    </rPh>
    <rPh sb="2" eb="3">
      <t>リツ</t>
    </rPh>
    <phoneticPr fontId="4"/>
  </si>
  <si>
    <t>獲得単価</t>
    <rPh sb="0" eb="2">
      <t>カクトク</t>
    </rPh>
    <rPh sb="2" eb="4">
      <t>タンカ</t>
    </rPh>
    <phoneticPr fontId="4"/>
  </si>
  <si>
    <t>Google広告</t>
    <rPh sb="6" eb="8">
      <t>コウコク</t>
    </rPh>
    <phoneticPr fontId="4"/>
  </si>
  <si>
    <t>指名</t>
  </si>
  <si>
    <t>一般</t>
  </si>
  <si>
    <t>合計</t>
    <rPh sb="0" eb="2">
      <t>ゴウケイ</t>
    </rPh>
    <phoneticPr fontId="4"/>
  </si>
  <si>
    <t>●配信後1-3ヵ月目を想定</t>
    <rPh sb="1" eb="4">
      <t>ハイシンゴ</t>
    </rPh>
    <rPh sb="8" eb="10">
      <t>ゲツメ</t>
    </rPh>
    <rPh sb="11" eb="13">
      <t>ソウテイ</t>
    </rPh>
    <phoneticPr fontId="3"/>
  </si>
  <si>
    <t>CPM(Fee抜き)</t>
  </si>
  <si>
    <t>一般KW</t>
    <rPh sb="0" eb="2">
      <t>イッパン</t>
    </rPh>
    <phoneticPr fontId="3"/>
  </si>
  <si>
    <t>有効リード転換率</t>
    <rPh sb="0" eb="2">
      <t>ユウコウ</t>
    </rPh>
    <rPh sb="5" eb="8">
      <t>テンカンリツ</t>
    </rPh>
    <phoneticPr fontId="3"/>
  </si>
  <si>
    <t>有効リード数</t>
    <rPh sb="0" eb="2">
      <t>ユウコウ</t>
    </rPh>
    <rPh sb="5" eb="6">
      <t>スウ</t>
    </rPh>
    <phoneticPr fontId="4"/>
  </si>
  <si>
    <t>有効リード獲得率</t>
    <rPh sb="0" eb="2">
      <t>ユウコウ</t>
    </rPh>
    <rPh sb="5" eb="8">
      <t>カクトクリツ</t>
    </rPh>
    <phoneticPr fontId="4"/>
  </si>
  <si>
    <t>有効リード単価</t>
    <rPh sb="0" eb="2">
      <t>ユウコウ</t>
    </rPh>
    <rPh sb="5" eb="7">
      <t>タンカ</t>
    </rPh>
    <phoneticPr fontId="4"/>
  </si>
  <si>
    <t>売上</t>
    <rPh sb="0" eb="2">
      <t>ウリアゲ</t>
    </rPh>
    <phoneticPr fontId="4"/>
  </si>
  <si>
    <t>ROAS</t>
    <phoneticPr fontId="4"/>
  </si>
  <si>
    <t>客単価</t>
    <rPh sb="0" eb="3">
      <t>キャクタンカ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</si>
</sst>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44"/>
      </patternFill>
    </fill>
    <fill>
      <patternFill patternType="solid">
        <fgColor theme="5" tint="0.79998168889431442"/>
        <b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0" applyNumberFormat="1" applyFont="1" applyAlignment="1">
      <alignment vertical="center"/>
    </xf>
    <xf numFmtId="6" fontId="6" fillId="0" borderId="0" xfId="0" applyNumberFormat="1" applyFont="1" applyAlignment="1">
      <alignment vertical="center"/>
    </xf>
    <xf numFmtId="38" fontId="6" fillId="0" borderId="0" xfId="1" applyFont="1" applyAlignment="1">
      <alignment vertical="center"/>
    </xf>
    <xf numFmtId="10" fontId="6" fillId="0" borderId="0" xfId="3" applyNumberFormat="1" applyFont="1" applyBorder="1">
      <alignment vertical="center"/>
    </xf>
    <xf numFmtId="6" fontId="6" fillId="0" borderId="0" xfId="2" applyFont="1" applyBorder="1">
      <alignment vertical="center"/>
    </xf>
    <xf numFmtId="38" fontId="7" fillId="0" borderId="1" xfId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6" fontId="5" fillId="0" borderId="1" xfId="0" applyNumberFormat="1" applyFont="1" applyBorder="1" applyAlignment="1">
      <alignment vertical="center"/>
    </xf>
    <xf numFmtId="6" fontId="5" fillId="0" borderId="1" xfId="2" applyFont="1" applyBorder="1">
      <alignment vertical="center"/>
    </xf>
    <xf numFmtId="10" fontId="5" fillId="0" borderId="1" xfId="3" applyNumberFormat="1" applyFont="1" applyBorder="1">
      <alignment vertical="center"/>
    </xf>
    <xf numFmtId="38" fontId="5" fillId="0" borderId="1" xfId="1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4" borderId="1" xfId="0" applyFont="1" applyFill="1" applyBorder="1" applyAlignment="1">
      <alignment vertical="center"/>
    </xf>
    <xf numFmtId="6" fontId="5" fillId="4" borderId="1" xfId="0" applyNumberFormat="1" applyFont="1" applyFill="1" applyBorder="1" applyAlignment="1">
      <alignment vertical="center"/>
    </xf>
    <xf numFmtId="38" fontId="5" fillId="4" borderId="1" xfId="1" applyFont="1" applyFill="1" applyBorder="1" applyAlignment="1">
      <alignment vertical="center"/>
    </xf>
    <xf numFmtId="10" fontId="5" fillId="4" borderId="1" xfId="3" applyNumberFormat="1" applyFont="1" applyFill="1" applyBorder="1">
      <alignment vertical="center"/>
    </xf>
    <xf numFmtId="6" fontId="5" fillId="4" borderId="1" xfId="2" applyFont="1" applyFill="1" applyBorder="1">
      <alignment vertical="center"/>
    </xf>
    <xf numFmtId="176" fontId="5" fillId="4" borderId="1" xfId="1" applyNumberFormat="1" applyFont="1" applyFill="1" applyBorder="1">
      <alignment vertical="center"/>
    </xf>
    <xf numFmtId="0" fontId="5" fillId="0" borderId="0" xfId="0" applyFont="1" applyAlignment="1">
      <alignment vertical="top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5" fillId="4" borderId="1" xfId="3" applyFont="1" applyFill="1" applyBorder="1">
      <alignment vertical="center"/>
    </xf>
    <xf numFmtId="9" fontId="5" fillId="0" borderId="1" xfId="3" applyFont="1" applyBorder="1">
      <alignment vertical="center"/>
    </xf>
    <xf numFmtId="176" fontId="5" fillId="4" borderId="1" xfId="2" applyNumberFormat="1" applyFont="1" applyFill="1" applyBorder="1">
      <alignment vertical="center"/>
    </xf>
    <xf numFmtId="6" fontId="10" fillId="0" borderId="0" xfId="0" applyNumberFormat="1" applyFont="1" applyAlignment="1">
      <alignment vertical="center"/>
    </xf>
  </cellXfs>
  <cellStyles count="6">
    <cellStyle name="パーセント" xfId="3" builtinId="5"/>
    <cellStyle name="パーセント 2" xfId="5" xr:uid="{E432B75C-B75C-4991-92B6-E1FC9BB9CC52}"/>
    <cellStyle name="桁区切り" xfId="1" builtinId="6"/>
    <cellStyle name="通貨" xfId="2" builtinId="7"/>
    <cellStyle name="標準" xfId="0" builtinId="0"/>
    <cellStyle name="標準 2" xfId="4" xr:uid="{4C4E779F-6B4E-47C2-A4FB-5F699DC17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7.32.83\web_works\10.117.32.83\10.117.32.83\10.117.32.83\10.117.32.83\10.117.32.83\10.117.32.83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7.32.83\web_works\10.117.32.83\10.117.32.83\10.117.32.83\10.117.32.83\10.117.32.83\10.117.32.83\H03036\marke\&#24195;&#21578;&#36009;&#20419;\&#31070;&#23614;\&#9670;&#65432;&#65392;&#65420;&#26842;&#21106;&#9670;\&#9670;&#12391;&#12365;&#12427;&#12367;&#12435;&#29992;&#12501;&#12449;&#12452;&#12523;&#9670;\&#65301;&#65289;&#25552;&#26696;&#26360;&#12501;&#12457;&#12540;&#12510;&#12483;&#12488;\POS&#20998;&#26512;&#12539;&#25552;&#26696;&#26360;&#12501;&#12457;&#12540;&#12510;&#12483;&#12488;Ver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7.32.83\web_works\10.117.32.83\10.117.32.83\10.117.32.83\10.117.32.83\10.117.32.83\10.117.32.83\Mjsv-101\&#21942;&#26989;&#20225;&#30011;&#37096;\WINDOWS\Temporary%20Internet%20Files\Content.IE5\OPMRSLMR\&#23478;&#38651;&#21517;&#31807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las21-my.sharepoint.com/Users/k.suga/Desktop/&#12473;&#12509;&#12531;&#12469;&#12540;&#12489;&#12469;&#12540;&#12481;_&#12524;&#12509;&#12540;&#12488;_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入力"/>
      <sheetName val="日付計算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  <sheetName val="基本cvs動向"/>
      <sheetName val="ｷﾞﾌﾄ・ﾃﾅﾝﾄ除く"/>
      <sheetName val="実数表示"/>
      <sheetName val="商品名"/>
      <sheetName val="19W半額345.xls"/>
      <sheetName val="マクロ用"/>
      <sheetName val="ﾁﾗｼ"/>
      <sheetName val="商品台帳"/>
      <sheetName val="エンド"/>
      <sheetName val="ﾘｽﾄ"/>
      <sheetName val="5-6月キャンペーン"/>
      <sheetName val="時系列"/>
      <sheetName val="規格書"/>
      <sheetName val="一覧"/>
      <sheetName val="8以上社員"/>
      <sheetName val="基本量販店動向"/>
      <sheetName val="#REF"/>
      <sheetName val="P1実績①"/>
      <sheetName val="開発中グラフ自動作成"/>
      <sheetName val="Sheet4"/>
      <sheetName val="Sheet5"/>
      <sheetName val="Sheet1"/>
      <sheetName val="お買得品"/>
      <sheetName val="IN（丸）"/>
      <sheetName val="ﾌﾟﾚｾﾞﾝ資"/>
      <sheetName val="ﾌﾙｰﾂ村pet"/>
      <sheetName val="ﾊﾟｯｹｰｼﾞ"/>
      <sheetName val="Q02_2_商品規格書xls包材"/>
      <sheetName val="SC入替"/>
      <sheetName val="Ｃ実績①"/>
      <sheetName val="6-3"/>
      <sheetName val="ｲﾃﾞﾐﾂ%"/>
      <sheetName val="19W半額345_xls"/>
      <sheetName val="⑤弁当"/>
      <sheetName val="週間"/>
      <sheetName val="月間"/>
      <sheetName val="予算計画"/>
      <sheetName val="商品ﾏｽﾀｰ"/>
      <sheetName val="広域２部３部結合"/>
      <sheetName val="RD9501V"/>
      <sheetName val="展開計画"/>
      <sheetName val="ケース数"/>
      <sheetName val="野菜1"/>
      <sheetName val="市場規模"/>
      <sheetName val="販効DIV"/>
      <sheetName val="陳列ﾃﾞｰﾀ"/>
      <sheetName val="味職人醤油おかき商品マスタ-"/>
      <sheetName val="参照"/>
      <sheetName val="ﾌｰｽﾞ売荒"/>
      <sheetName val="OLAP"/>
      <sheetName val="見積もり"/>
      <sheetName val="MCDSS"/>
      <sheetName val="⑤優先順位表"/>
      <sheetName val="説明"/>
      <sheetName val="七五三"/>
      <sheetName val="19W半額345_xls1"/>
      <sheetName val="ﾏｽﾀ"/>
      <sheetName val="13年度発生売上予算"/>
      <sheetName val="第２章 1.食料品消費支出2"/>
      <sheetName val="分類"/>
      <sheetName val="copy1"/>
      <sheetName val="追加MCR"/>
      <sheetName val="A"/>
      <sheetName val="全国"/>
      <sheetName val="140"/>
      <sheetName val="150"/>
      <sheetName val="合計"/>
      <sheetName val="160"/>
      <sheetName val="110"/>
      <sheetName val="量販店動向1"/>
      <sheetName val="ｵｰﾗﾙ台帳 (2)"/>
      <sheetName val="週別元"/>
      <sheetName val="人口移動第４表"/>
      <sheetName val="名古屋"/>
      <sheetName val="横浜"/>
      <sheetName val="関東"/>
      <sheetName val="大阪"/>
      <sheetName val="高松"/>
      <sheetName val="福岡"/>
      <sheetName val="広島"/>
      <sheetName val="札幌"/>
      <sheetName val="仙台"/>
      <sheetName val="東京"/>
      <sheetName val="ジャンル内訳"/>
      <sheetName val="041(茶） "/>
      <sheetName val="_040SM事業本部"/>
      <sheetName val="管理簿（本番前）"/>
      <sheetName val="千葉"/>
      <sheetName val="申請FMマスタ"/>
      <sheetName val="Coop"/>
      <sheetName val="k"/>
      <sheetName val="y"/>
      <sheetName val="tk"/>
      <sheetName val="tm"/>
      <sheetName val="京浜GNR"/>
      <sheetName val="発売品一覧表"/>
      <sheetName val="0801_03全体実績集計"/>
      <sheetName val="__OL10他業務用酒販店_ｾｸﾞD除き_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Ｃ実績①"/>
      <sheetName val="Ａ表紙"/>
      <sheetName val="Ｂ分析指標"/>
      <sheetName val="Ｄ実績②"/>
      <sheetName val="Ｅ実績③"/>
      <sheetName val="Ｆｿﾞｰﾆﾝｸﾞ１５尺"/>
      <sheetName val="Gｿﾞｰﾆﾝｸﾞ１２尺"/>
      <sheetName val="Hｿﾞｰﾆﾝｸﾞ９尺"/>
      <sheetName val="Iｿﾞｰﾆﾝｸﾞ６尺"/>
      <sheetName val="J変更ＭＤ"/>
      <sheetName val="データー"/>
      <sheetName val="⑤弁当"/>
      <sheetName val="ﾏｽﾀ"/>
      <sheetName val="知多"/>
      <sheetName val="ｆｆｆ"/>
      <sheetName val="基データ"/>
      <sheetName val="②"/>
      <sheetName val="手順①追加修正連絡票"/>
      <sheetName val="生産量推移"/>
      <sheetName val="開店月外グラフ"/>
      <sheetName val="POS分析・提案書フォーマットVer1.0"/>
      <sheetName val="サラダ１"/>
      <sheetName val="惣菜１"/>
      <sheetName val="軽食１"/>
      <sheetName val="京浜GNR"/>
      <sheetName val="マクロ用"/>
      <sheetName val="タバコ除く売上と前年比相関図"/>
      <sheetName val="Sheet1"/>
      <sheetName val="基本量販店動向"/>
      <sheetName val="価格体系"/>
      <sheetName val="入力リスト"/>
      <sheetName val="ドロップダウンリスト（削除不可）"/>
      <sheetName val="21"/>
      <sheetName val="規格書"/>
      <sheetName val="人口移動第４表"/>
      <sheetName val="Q02_2_商品規格書xls包材"/>
      <sheetName val="5-6月キャンペーン"/>
      <sheetName val="Q02_2_レシピエクセル出力印刷"/>
      <sheetName val="量販店動向1"/>
      <sheetName val="おでんセール実績"/>
      <sheetName val="#REF"/>
      <sheetName val="ＤＡＴＡ"/>
      <sheetName val="新Ｍ別"/>
      <sheetName val="入力データ"/>
      <sheetName val="基本cvs動向"/>
      <sheetName val="Sheet2"/>
      <sheetName val="揚げ"/>
      <sheetName val="陳列ﾃﾞｰﾀ"/>
      <sheetName val="七五三"/>
      <sheetName val="商品台帳"/>
      <sheetName val="ﾁﾗｼ"/>
      <sheetName val="2001年店別"/>
      <sheetName val="RD9501V"/>
      <sheetName val="台帳"/>
      <sheetName val="入力規則一覧"/>
      <sheetName val="リスト"/>
      <sheetName val="市場規模"/>
      <sheetName val="ｷﾞﾌﾄ・ﾃﾅﾝﾄ除く"/>
      <sheetName val="POS分析・提案書フォーマットVer1_0"/>
      <sheetName val="②（店当り対応）"/>
      <sheetName val="新幹線"/>
      <sheetName val="32.ＹＢ構成"/>
      <sheetName val="入力用"/>
      <sheetName val="データ入力"/>
      <sheetName val="SWEDEN"/>
      <sheetName val="コウホート出生率実績値"/>
      <sheetName val="Master"/>
      <sheetName val="新丸ビル"/>
      <sheetName val="元データ"/>
      <sheetName val="13年実績"/>
      <sheetName val="①14年実績"/>
      <sheetName val="×本年その他営業収入"/>
      <sheetName val="11"/>
      <sheetName val="第２章 1.食料品消費支出2"/>
      <sheetName val="13年度発生売上予算"/>
      <sheetName val="JAN"/>
      <sheetName val="ｴﾘｱ配置"/>
      <sheetName val="①ルートマスタ"/>
      <sheetName val="POS分析・提案書フォーマットVer1_01"/>
      <sheetName val="32_ＹＢ構成"/>
      <sheetName val="生販"/>
      <sheetName val="製造原価"/>
      <sheetName val="プチ特売"/>
      <sheetName val="NEW95G2"/>
      <sheetName val="はじめ"/>
      <sheetName val="P1実績①"/>
      <sheetName val="宅配伝票リスト"/>
      <sheetName val="10年4月"/>
      <sheetName val="ｿﾞｰﾝ実施率"/>
      <sheetName val="配合表"/>
      <sheetName val="KOUGYOU"/>
      <sheetName val="原材料ﾏｽﾀｰ"/>
      <sheetName val="集計 (2)"/>
      <sheetName val="エンド"/>
      <sheetName val="【019】おすすめリスト"/>
      <sheetName val="041 新規・修正・カット"/>
      <sheetName val="042 "/>
      <sheetName val="ﾌﾙｰﾂ村pet"/>
      <sheetName val="ｼｰﾄ"/>
      <sheetName val="#REF!"/>
      <sheetName val="スタート"/>
      <sheetName val="A"/>
      <sheetName val="ｼﾞｬｽｺ"/>
      <sheetName val="PAGE1"/>
      <sheetName val="SC入替"/>
      <sheetName val="033・41wRE"/>
      <sheetName val="489社"/>
      <sheetName val="入力シート"/>
      <sheetName val="人参グラッセ (2)"/>
      <sheetName val="ほうれん草とﾍﾞｰｺﾝ"/>
      <sheetName val="帆立と海老"/>
      <sheetName val="Data表"/>
      <sheetName val="野菜1"/>
      <sheetName val="個店グラフ"/>
      <sheetName val="◎_OL10他業務用酒販店（ｾｸﾞD除き）"/>
      <sheetName val="POS分析・提案書フォーマットVe_x0002_1_0"/>
      <sheetName val="分類"/>
      <sheetName val="★処分ｺｰﾅｰ組入ない→繁忙期はなし"/>
      <sheetName val="人口"/>
      <sheetName val="②利益トレンド"/>
      <sheetName val="041(茶） "/>
      <sheetName val="宇都宮市"/>
      <sheetName val="ＳＭ"/>
      <sheetName val="得意先案内文（生販あり）"/>
      <sheetName val="データ"/>
      <sheetName val="Ｃ実績・"/>
      <sheetName val="SEIｶﾗｰ"/>
      <sheetName val="売上伸率"/>
      <sheetName val="売上"/>
      <sheetName val="3次P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家電担当者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別推移"/>
      <sheetName val="キャンペーン"/>
      <sheetName val="広告G"/>
      <sheetName val="キーワード"/>
      <sheetName val="キャンペーン別デバイス別"/>
      <sheetName val="Impsha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A050-821A-40BB-807D-49348C4B4453}">
  <dimension ref="A2:K25"/>
  <sheetViews>
    <sheetView tabSelected="1" zoomScale="80" zoomScaleNormal="80" workbookViewId="0">
      <selection activeCell="D30" sqref="D30"/>
    </sheetView>
  </sheetViews>
  <sheetFormatPr defaultRowHeight="18"/>
  <cols>
    <col min="1" max="1" width="3.75" style="1" customWidth="1"/>
    <col min="2" max="2" width="25.58203125" style="1" customWidth="1"/>
    <col min="3" max="3" width="28.25" style="1" bestFit="1" customWidth="1"/>
    <col min="4" max="4" width="22.08203125" style="1" customWidth="1"/>
    <col min="5" max="5" width="17.25" style="1" customWidth="1"/>
    <col min="6" max="6" width="15.75" style="1" customWidth="1"/>
    <col min="7" max="7" width="15.58203125" style="1" customWidth="1"/>
    <col min="8" max="8" width="16.25" style="1" customWidth="1"/>
    <col min="9" max="9" width="16" style="1" customWidth="1"/>
    <col min="10" max="10" width="17.25" style="1" customWidth="1"/>
    <col min="11" max="11" width="16.58203125" style="1" customWidth="1"/>
  </cols>
  <sheetData>
    <row r="2" spans="2:11">
      <c r="B2" s="3" t="s">
        <v>0</v>
      </c>
      <c r="C2" s="3"/>
      <c r="D2" s="27" t="s">
        <v>1</v>
      </c>
      <c r="E2" s="4"/>
      <c r="F2" s="3"/>
      <c r="G2" s="27" t="s">
        <v>1</v>
      </c>
      <c r="H2" s="27" t="s">
        <v>1</v>
      </c>
      <c r="I2" s="3"/>
      <c r="J2" s="27" t="s">
        <v>1</v>
      </c>
      <c r="K2" s="3"/>
    </row>
    <row r="3" spans="2:11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2" t="s">
        <v>10</v>
      </c>
      <c r="K3" s="12" t="s">
        <v>11</v>
      </c>
    </row>
    <row r="4" spans="2:11">
      <c r="B4" s="13" t="s">
        <v>12</v>
      </c>
      <c r="C4" s="13" t="s">
        <v>13</v>
      </c>
      <c r="D4" s="14"/>
      <c r="E4" s="9" t="e">
        <f>F4/G4</f>
        <v>#DIV/0!</v>
      </c>
      <c r="F4" s="10" t="e">
        <f>D4/H4</f>
        <v>#DIV/0!</v>
      </c>
      <c r="G4" s="16"/>
      <c r="H4" s="15"/>
      <c r="I4" s="17" t="e">
        <f>F4*J4</f>
        <v>#DIV/0!</v>
      </c>
      <c r="J4" s="16"/>
      <c r="K4" s="18" t="e">
        <f>D4/I4</f>
        <v>#DIV/0!</v>
      </c>
    </row>
    <row r="5" spans="2:11">
      <c r="B5" s="13" t="s">
        <v>12</v>
      </c>
      <c r="C5" s="13" t="s">
        <v>14</v>
      </c>
      <c r="D5" s="14"/>
      <c r="E5" s="9" t="e">
        <f>F5/G5</f>
        <v>#DIV/0!</v>
      </c>
      <c r="F5" s="10" t="e">
        <f>D5/H5</f>
        <v>#DIV/0!</v>
      </c>
      <c r="G5" s="16"/>
      <c r="H5" s="15"/>
      <c r="I5" s="17" t="e">
        <f>F5*J5</f>
        <v>#DIV/0!</v>
      </c>
      <c r="J5" s="16"/>
      <c r="K5" s="18" t="e">
        <f>D5/I5</f>
        <v>#DIV/0!</v>
      </c>
    </row>
    <row r="6" spans="2:11">
      <c r="B6" s="19" t="s">
        <v>15</v>
      </c>
      <c r="C6" s="19"/>
      <c r="D6" s="20">
        <f>SUM(D4:D4)</f>
        <v>0</v>
      </c>
      <c r="E6" s="21" t="e">
        <f>SUM(E4:E4)</f>
        <v>#DIV/0!</v>
      </c>
      <c r="F6" s="21" t="e">
        <f>SUM(F4:F4)</f>
        <v>#DIV/0!</v>
      </c>
      <c r="G6" s="22" t="e">
        <f>F6/E6</f>
        <v>#DIV/0!</v>
      </c>
      <c r="H6" s="23" t="e">
        <f>D6/F6</f>
        <v>#DIV/0!</v>
      </c>
      <c r="I6" s="21" t="e">
        <f>SUM(I4:I4)</f>
        <v>#DIV/0!</v>
      </c>
      <c r="J6" s="22" t="e">
        <f>I6/F6</f>
        <v>#DIV/0!</v>
      </c>
      <c r="K6" s="24" t="e">
        <f>D6/I6</f>
        <v>#DIV/0!</v>
      </c>
    </row>
    <row r="7" spans="2:11">
      <c r="B7" s="2"/>
      <c r="C7" s="2"/>
      <c r="D7" s="5"/>
      <c r="E7" s="6"/>
      <c r="F7" s="6"/>
      <c r="G7" s="8"/>
      <c r="H7" s="8"/>
      <c r="I7" s="6"/>
      <c r="J7" s="7"/>
      <c r="K7" s="8"/>
    </row>
    <row r="11" spans="2:11">
      <c r="C11" s="25"/>
      <c r="D11" s="25"/>
    </row>
    <row r="12" spans="2:11">
      <c r="B12" s="25"/>
      <c r="C12" s="25"/>
      <c r="D12" s="25"/>
    </row>
    <row r="13" spans="2:11">
      <c r="B13" s="25"/>
      <c r="C13" s="25"/>
      <c r="D13" s="25"/>
    </row>
    <row r="14" spans="2:11">
      <c r="B14" s="25"/>
      <c r="C14" s="25"/>
      <c r="D14" s="25"/>
    </row>
    <row r="15" spans="2:11">
      <c r="B15" s="25"/>
      <c r="C15" s="25"/>
      <c r="D15" s="25"/>
    </row>
    <row r="16" spans="2:11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  <row r="25" spans="2:4">
      <c r="B25" s="25"/>
      <c r="C25" s="25"/>
      <c r="D25" s="25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2849-6BCF-4113-83F7-FD42AA258A4D}">
  <dimension ref="A2:L24"/>
  <sheetViews>
    <sheetView zoomScale="80" zoomScaleNormal="80" workbookViewId="0">
      <selection activeCell="C15" sqref="B7:C15"/>
    </sheetView>
  </sheetViews>
  <sheetFormatPr defaultRowHeight="18"/>
  <cols>
    <col min="1" max="1" width="3.75" style="1" customWidth="1"/>
    <col min="2" max="2" width="13.83203125" style="1" customWidth="1"/>
    <col min="3" max="3" width="28.25" style="1" bestFit="1" customWidth="1"/>
    <col min="4" max="4" width="22.08203125" style="1" customWidth="1"/>
    <col min="5" max="5" width="17.25" style="1" customWidth="1"/>
    <col min="6" max="6" width="15.75" style="1" customWidth="1"/>
    <col min="7" max="7" width="15.58203125" style="1" customWidth="1"/>
    <col min="8" max="9" width="16.25" style="1" customWidth="1"/>
    <col min="10" max="10" width="16" style="1" customWidth="1"/>
    <col min="11" max="11" width="17.25" style="1" customWidth="1"/>
    <col min="12" max="12" width="16.58203125" style="1" customWidth="1"/>
  </cols>
  <sheetData>
    <row r="2" spans="2:12">
      <c r="B2" s="3" t="s">
        <v>16</v>
      </c>
      <c r="C2" s="3"/>
      <c r="D2" s="27" t="s">
        <v>1</v>
      </c>
      <c r="E2" s="4"/>
      <c r="F2" s="3"/>
      <c r="G2" s="27" t="s">
        <v>1</v>
      </c>
      <c r="H2" s="3"/>
      <c r="I2" s="27" t="s">
        <v>1</v>
      </c>
      <c r="J2" s="3"/>
      <c r="K2" s="27" t="s">
        <v>1</v>
      </c>
      <c r="L2" s="3"/>
    </row>
    <row r="3" spans="2:12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17</v>
      </c>
      <c r="J3" s="12" t="s">
        <v>9</v>
      </c>
      <c r="K3" s="12" t="s">
        <v>10</v>
      </c>
      <c r="L3" s="12" t="s">
        <v>11</v>
      </c>
    </row>
    <row r="4" spans="2:12">
      <c r="B4" s="13" t="s">
        <v>12</v>
      </c>
      <c r="C4" s="13" t="s">
        <v>18</v>
      </c>
      <c r="D4" s="14"/>
      <c r="E4" s="9" t="e">
        <f>#REF!/I4*1000</f>
        <v>#REF!</v>
      </c>
      <c r="F4" s="10" t="e">
        <f>E4*G4</f>
        <v>#REF!</v>
      </c>
      <c r="G4" s="16"/>
      <c r="H4" s="15" t="e">
        <f>D4/F4</f>
        <v>#REF!</v>
      </c>
      <c r="I4" s="15"/>
      <c r="J4" s="17" t="e">
        <f>F4*K4</f>
        <v>#REF!</v>
      </c>
      <c r="K4" s="16"/>
      <c r="L4" s="18" t="e">
        <f>D4/J4</f>
        <v>#REF!</v>
      </c>
    </row>
    <row r="5" spans="2:12">
      <c r="B5" s="19" t="s">
        <v>15</v>
      </c>
      <c r="C5" s="19"/>
      <c r="D5" s="20">
        <f>SUM(D4:D4)</f>
        <v>0</v>
      </c>
      <c r="E5" s="21" t="e">
        <f>SUM(E4:E4)</f>
        <v>#REF!</v>
      </c>
      <c r="F5" s="21" t="e">
        <f>SUM(F4:F4)</f>
        <v>#REF!</v>
      </c>
      <c r="G5" s="22" t="e">
        <f>F5/E5</f>
        <v>#REF!</v>
      </c>
      <c r="H5" s="23" t="e">
        <f>D5/F5</f>
        <v>#REF!</v>
      </c>
      <c r="I5" s="23" t="e">
        <f>#REF!/E5*1000</f>
        <v>#REF!</v>
      </c>
      <c r="J5" s="21" t="e">
        <f>SUM(J4:J4)</f>
        <v>#REF!</v>
      </c>
      <c r="K5" s="22" t="e">
        <f>J5/F5</f>
        <v>#REF!</v>
      </c>
      <c r="L5" s="24" t="e">
        <f>D5/J5</f>
        <v>#REF!</v>
      </c>
    </row>
    <row r="6" spans="2:12">
      <c r="B6" s="2"/>
      <c r="C6" s="2"/>
      <c r="D6" s="5"/>
      <c r="E6" s="6"/>
      <c r="F6" s="6"/>
      <c r="G6" s="8"/>
      <c r="H6" s="8"/>
      <c r="I6" s="8"/>
      <c r="J6" s="6"/>
      <c r="K6" s="7"/>
      <c r="L6" s="8"/>
    </row>
    <row r="10" spans="2:12">
      <c r="C10" s="25"/>
      <c r="D10" s="25"/>
    </row>
    <row r="11" spans="2:12">
      <c r="B11" s="25"/>
      <c r="C11" s="25"/>
      <c r="D11" s="25"/>
    </row>
    <row r="12" spans="2:12">
      <c r="B12" s="25"/>
      <c r="C12" s="25"/>
      <c r="D12" s="25"/>
    </row>
    <row r="13" spans="2:12">
      <c r="B13" s="25"/>
      <c r="C13" s="25"/>
      <c r="D13" s="25"/>
    </row>
    <row r="14" spans="2:12">
      <c r="B14" s="25"/>
      <c r="C14" s="25"/>
      <c r="D14" s="25"/>
    </row>
    <row r="15" spans="2:12">
      <c r="B15" s="25"/>
      <c r="C15" s="25"/>
      <c r="D15" s="25"/>
    </row>
    <row r="16" spans="2:12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5544-3AA7-46A9-ACB4-510741CEBDE0}">
  <dimension ref="A2:O24"/>
  <sheetViews>
    <sheetView zoomScale="80" zoomScaleNormal="80" workbookViewId="0">
      <selection activeCell="B7" sqref="B7:C11"/>
    </sheetView>
  </sheetViews>
  <sheetFormatPr defaultRowHeight="18"/>
  <cols>
    <col min="1" max="1" width="3.75" style="1" customWidth="1"/>
    <col min="2" max="2" width="13.83203125" style="1" customWidth="1"/>
    <col min="3" max="3" width="28.25" style="1" bestFit="1" customWidth="1"/>
    <col min="4" max="4" width="22.08203125" style="1" customWidth="1"/>
    <col min="5" max="5" width="17.25" style="1" customWidth="1"/>
    <col min="6" max="6" width="15.75" style="1" customWidth="1"/>
    <col min="7" max="7" width="15.58203125" style="1" customWidth="1"/>
    <col min="8" max="8" width="16.25" style="1" customWidth="1"/>
    <col min="9" max="9" width="16" style="1" customWidth="1"/>
    <col min="10" max="10" width="17.25" style="1" customWidth="1"/>
    <col min="11" max="11" width="16.58203125" style="1" customWidth="1"/>
    <col min="12" max="12" width="17.25" style="1" bestFit="1" customWidth="1"/>
    <col min="13" max="15" width="16.5" customWidth="1"/>
  </cols>
  <sheetData>
    <row r="2" spans="2:15">
      <c r="B2" s="3" t="s">
        <v>16</v>
      </c>
      <c r="C2" s="3"/>
      <c r="D2" s="27" t="s">
        <v>1</v>
      </c>
      <c r="E2" s="4"/>
      <c r="F2" s="3"/>
      <c r="G2" s="27" t="s">
        <v>1</v>
      </c>
      <c r="H2" s="27" t="s">
        <v>1</v>
      </c>
      <c r="I2" s="3"/>
      <c r="J2" s="27" t="s">
        <v>1</v>
      </c>
      <c r="K2" s="3"/>
      <c r="L2" s="27" t="s">
        <v>1</v>
      </c>
    </row>
    <row r="3" spans="2:15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2" t="s">
        <v>10</v>
      </c>
      <c r="K3" s="12" t="s">
        <v>11</v>
      </c>
      <c r="L3" s="26" t="s">
        <v>19</v>
      </c>
      <c r="M3" s="26" t="s">
        <v>20</v>
      </c>
      <c r="N3" s="26" t="s">
        <v>21</v>
      </c>
      <c r="O3" s="26" t="s">
        <v>22</v>
      </c>
    </row>
    <row r="4" spans="2:15">
      <c r="B4" s="13" t="s">
        <v>12</v>
      </c>
      <c r="C4" s="13" t="s">
        <v>18</v>
      </c>
      <c r="D4" s="14"/>
      <c r="E4" s="9" t="e">
        <f>F4/G4</f>
        <v>#DIV/0!</v>
      </c>
      <c r="F4" s="10" t="e">
        <f>D4/H4</f>
        <v>#DIV/0!</v>
      </c>
      <c r="G4" s="16"/>
      <c r="H4" s="15"/>
      <c r="I4" s="17" t="e">
        <f>F4*J4</f>
        <v>#DIV/0!</v>
      </c>
      <c r="J4" s="16"/>
      <c r="K4" s="18" t="e">
        <f>D4/I4</f>
        <v>#DIV/0!</v>
      </c>
      <c r="L4" s="16"/>
      <c r="M4" s="17" t="e">
        <f>I4*L4</f>
        <v>#DIV/0!</v>
      </c>
      <c r="N4" s="16" t="e">
        <f>M4/F4</f>
        <v>#DIV/0!</v>
      </c>
      <c r="O4" s="18" t="e">
        <f>D4/M4</f>
        <v>#DIV/0!</v>
      </c>
    </row>
    <row r="5" spans="2:15">
      <c r="B5" s="19" t="s">
        <v>15</v>
      </c>
      <c r="C5" s="19"/>
      <c r="D5" s="20">
        <f>SUM(D4:D4)</f>
        <v>0</v>
      </c>
      <c r="E5" s="21" t="e">
        <f>SUM(E4:E4)</f>
        <v>#DIV/0!</v>
      </c>
      <c r="F5" s="21" t="e">
        <f>SUM(F4:F4)</f>
        <v>#DIV/0!</v>
      </c>
      <c r="G5" s="22" t="e">
        <f>F5/E5</f>
        <v>#DIV/0!</v>
      </c>
      <c r="H5" s="23" t="e">
        <f>D5/F5</f>
        <v>#DIV/0!</v>
      </c>
      <c r="I5" s="21" t="e">
        <f>SUM(I4:I4)</f>
        <v>#DIV/0!</v>
      </c>
      <c r="J5" s="22" t="e">
        <f>I5/F5</f>
        <v>#DIV/0!</v>
      </c>
      <c r="K5" s="24" t="e">
        <f>D5/I5</f>
        <v>#DIV/0!</v>
      </c>
      <c r="L5" s="22" t="e">
        <f>M5/I5</f>
        <v>#DIV/0!</v>
      </c>
      <c r="M5" s="21" t="e">
        <f>SUM(M4:M4)</f>
        <v>#DIV/0!</v>
      </c>
      <c r="N5" s="22" t="e">
        <f>M5/F5</f>
        <v>#DIV/0!</v>
      </c>
      <c r="O5" s="24" t="e">
        <f>D5/M5</f>
        <v>#DIV/0!</v>
      </c>
    </row>
    <row r="6" spans="2:15">
      <c r="B6" s="2"/>
      <c r="C6" s="2"/>
      <c r="D6" s="5"/>
      <c r="E6" s="6"/>
      <c r="F6" s="6"/>
      <c r="G6" s="8"/>
      <c r="H6" s="8"/>
      <c r="I6" s="6"/>
      <c r="J6" s="7"/>
      <c r="K6" s="8"/>
      <c r="L6" s="8"/>
    </row>
    <row r="10" spans="2:15">
      <c r="C10" s="25"/>
      <c r="D10" s="25"/>
    </row>
    <row r="11" spans="2:15">
      <c r="B11" s="25"/>
      <c r="C11" s="25"/>
      <c r="D11" s="25"/>
    </row>
    <row r="12" spans="2:15">
      <c r="B12" s="25"/>
      <c r="C12" s="25"/>
      <c r="D12" s="25"/>
    </row>
    <row r="13" spans="2:15">
      <c r="B13" s="25"/>
      <c r="C13" s="25"/>
      <c r="D13" s="25"/>
    </row>
    <row r="14" spans="2:15">
      <c r="B14" s="25"/>
      <c r="C14" s="25"/>
      <c r="D14" s="25"/>
    </row>
    <row r="15" spans="2:15">
      <c r="B15" s="25"/>
      <c r="C15" s="25"/>
      <c r="D15" s="25"/>
    </row>
    <row r="16" spans="2:15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EEEB-3F5A-4A32-AF26-9729C695CB48}">
  <dimension ref="A2:N24"/>
  <sheetViews>
    <sheetView zoomScale="80" zoomScaleNormal="80" workbookViewId="0">
      <selection activeCell="B7" sqref="B7:B10"/>
    </sheetView>
  </sheetViews>
  <sheetFormatPr defaultRowHeight="18"/>
  <cols>
    <col min="1" max="1" width="3.75" style="1" customWidth="1"/>
    <col min="2" max="2" width="13.83203125" style="1" customWidth="1"/>
    <col min="3" max="3" width="28.25" style="1" bestFit="1" customWidth="1"/>
    <col min="4" max="4" width="22.08203125" style="1" customWidth="1"/>
    <col min="5" max="5" width="17.25" style="1" customWidth="1"/>
    <col min="6" max="6" width="15.75" style="1" customWidth="1"/>
    <col min="7" max="7" width="15.58203125" style="1" customWidth="1"/>
    <col min="8" max="8" width="16.25" style="1" customWidth="1"/>
    <col min="9" max="9" width="16" style="1" customWidth="1"/>
    <col min="10" max="10" width="17.25" style="1" customWidth="1"/>
    <col min="11" max="11" width="16.58203125" style="1" customWidth="1"/>
    <col min="12" max="14" width="17.5" customWidth="1"/>
  </cols>
  <sheetData>
    <row r="2" spans="2:14">
      <c r="B2" s="3" t="s">
        <v>16</v>
      </c>
      <c r="C2" s="3"/>
      <c r="D2" s="27" t="s">
        <v>1</v>
      </c>
      <c r="E2" s="4"/>
      <c r="F2" s="3"/>
      <c r="G2" s="27" t="s">
        <v>1</v>
      </c>
      <c r="H2" s="27" t="s">
        <v>1</v>
      </c>
      <c r="I2" s="3"/>
      <c r="J2" s="27" t="s">
        <v>1</v>
      </c>
      <c r="K2" s="3"/>
      <c r="N2" s="27" t="s">
        <v>1</v>
      </c>
    </row>
    <row r="3" spans="2:14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2" t="s">
        <v>10</v>
      </c>
      <c r="K3" s="12" t="s">
        <v>11</v>
      </c>
      <c r="L3" s="26" t="s">
        <v>23</v>
      </c>
      <c r="M3" s="26" t="s">
        <v>24</v>
      </c>
      <c r="N3" s="26" t="s">
        <v>25</v>
      </c>
    </row>
    <row r="4" spans="2:14">
      <c r="B4" s="13" t="s">
        <v>12</v>
      </c>
      <c r="C4" s="13" t="s">
        <v>18</v>
      </c>
      <c r="D4" s="14"/>
      <c r="E4" s="9" t="e">
        <f>F4/G4</f>
        <v>#DIV/0!</v>
      </c>
      <c r="F4" s="10" t="e">
        <f>D4/H4</f>
        <v>#DIV/0!</v>
      </c>
      <c r="G4" s="16"/>
      <c r="H4" s="15"/>
      <c r="I4" s="17" t="e">
        <f>F4*J4</f>
        <v>#DIV/0!</v>
      </c>
      <c r="J4" s="16"/>
      <c r="K4" s="18" t="e">
        <f>D4/I4</f>
        <v>#DIV/0!</v>
      </c>
      <c r="L4" s="18" t="e">
        <f>I4*N4</f>
        <v>#DIV/0!</v>
      </c>
      <c r="M4" s="29" t="e">
        <f>L4/D4</f>
        <v>#DIV/0!</v>
      </c>
      <c r="N4" s="18"/>
    </row>
    <row r="5" spans="2:14">
      <c r="B5" s="19" t="s">
        <v>15</v>
      </c>
      <c r="C5" s="19"/>
      <c r="D5" s="20">
        <f>SUM(D4:D4)</f>
        <v>0</v>
      </c>
      <c r="E5" s="21" t="e">
        <f>SUM(E4:E4)</f>
        <v>#DIV/0!</v>
      </c>
      <c r="F5" s="21" t="e">
        <f>SUM(F4:F4)</f>
        <v>#DIV/0!</v>
      </c>
      <c r="G5" s="22" t="e">
        <f>F5/E5</f>
        <v>#DIV/0!</v>
      </c>
      <c r="H5" s="30" t="e">
        <f>D5/F5</f>
        <v>#DIV/0!</v>
      </c>
      <c r="I5" s="21" t="e">
        <f>SUM(I4:I4)</f>
        <v>#DIV/0!</v>
      </c>
      <c r="J5" s="22" t="e">
        <f>I5/F5</f>
        <v>#DIV/0!</v>
      </c>
      <c r="K5" s="24" t="e">
        <f>D5/I5</f>
        <v>#DIV/0!</v>
      </c>
      <c r="L5" s="24" t="e">
        <f>SUM(L4:L4)</f>
        <v>#DIV/0!</v>
      </c>
      <c r="M5" s="28" t="e">
        <f>L5/D5</f>
        <v>#DIV/0!</v>
      </c>
      <c r="N5" s="24" t="e">
        <f>L5/I5</f>
        <v>#DIV/0!</v>
      </c>
    </row>
    <row r="6" spans="2:14">
      <c r="B6" s="2"/>
      <c r="C6" s="2"/>
      <c r="D6" s="5"/>
      <c r="E6" s="6"/>
      <c r="F6" s="6"/>
      <c r="G6" s="8"/>
      <c r="H6" s="8"/>
      <c r="I6" s="6"/>
      <c r="J6" s="7"/>
      <c r="K6" s="8"/>
    </row>
    <row r="10" spans="2:14">
      <c r="C10" s="25"/>
      <c r="D10" s="25"/>
    </row>
    <row r="11" spans="2:14">
      <c r="B11" s="25"/>
      <c r="C11" s="25"/>
      <c r="D11" s="25"/>
    </row>
    <row r="12" spans="2:14">
      <c r="B12" s="25"/>
      <c r="C12" s="25"/>
      <c r="D12" s="25"/>
    </row>
    <row r="13" spans="2:14">
      <c r="B13" s="25"/>
      <c r="C13" s="25"/>
      <c r="D13" s="25"/>
    </row>
    <row r="14" spans="2:14">
      <c r="B14" s="25"/>
      <c r="C14" s="25"/>
      <c r="D14" s="25"/>
    </row>
    <row r="15" spans="2:14">
      <c r="B15" s="25"/>
      <c r="C15" s="25"/>
      <c r="D15" s="25"/>
    </row>
    <row r="16" spans="2:14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E577-5BEA-4C2C-BBF8-8DF3D328E7C2}">
  <dimension ref="A2:N24"/>
  <sheetViews>
    <sheetView zoomScale="80" zoomScaleNormal="80" workbookViewId="0">
      <selection activeCell="B7" sqref="B7:C11"/>
    </sheetView>
  </sheetViews>
  <sheetFormatPr defaultRowHeight="18"/>
  <cols>
    <col min="1" max="1" width="3.75" style="1" customWidth="1"/>
    <col min="2" max="2" width="13.83203125" style="1" customWidth="1"/>
    <col min="3" max="3" width="28.25" style="1" bestFit="1" customWidth="1"/>
    <col min="4" max="4" width="22.08203125" style="1" customWidth="1"/>
    <col min="5" max="5" width="17.25" style="1" customWidth="1"/>
    <col min="6" max="6" width="15.75" style="1" customWidth="1"/>
    <col min="7" max="7" width="15.58203125" style="1" customWidth="1"/>
    <col min="8" max="8" width="16.25" style="1" customWidth="1"/>
    <col min="9" max="9" width="16" style="1" customWidth="1"/>
    <col min="10" max="10" width="17.25" style="1" customWidth="1"/>
    <col min="11" max="11" width="16.58203125" style="1" customWidth="1"/>
    <col min="12" max="14" width="17.5" customWidth="1"/>
  </cols>
  <sheetData>
    <row r="2" spans="2:14">
      <c r="B2" s="3" t="s">
        <v>16</v>
      </c>
      <c r="C2" s="3"/>
      <c r="D2" s="27" t="s">
        <v>1</v>
      </c>
      <c r="E2" s="4"/>
      <c r="F2" s="3"/>
      <c r="G2" s="27" t="s">
        <v>1</v>
      </c>
      <c r="H2" s="27" t="s">
        <v>1</v>
      </c>
      <c r="I2" s="3"/>
      <c r="J2" s="27" t="s">
        <v>1</v>
      </c>
      <c r="K2" s="3"/>
      <c r="M2" s="27" t="s">
        <v>1</v>
      </c>
      <c r="N2" s="27"/>
    </row>
    <row r="3" spans="2:14"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2" t="s">
        <v>9</v>
      </c>
      <c r="J3" s="12" t="s">
        <v>10</v>
      </c>
      <c r="K3" s="12" t="s">
        <v>11</v>
      </c>
      <c r="L3" s="26" t="s">
        <v>23</v>
      </c>
      <c r="M3" s="26" t="s">
        <v>24</v>
      </c>
      <c r="N3" s="26" t="s">
        <v>25</v>
      </c>
    </row>
    <row r="4" spans="2:14">
      <c r="B4" s="13" t="s">
        <v>12</v>
      </c>
      <c r="C4" s="13" t="s">
        <v>18</v>
      </c>
      <c r="D4" s="14"/>
      <c r="E4" s="9" t="e">
        <f>F4/G4</f>
        <v>#DIV/0!</v>
      </c>
      <c r="F4" s="10" t="e">
        <f>D4/H4</f>
        <v>#DIV/0!</v>
      </c>
      <c r="G4" s="16"/>
      <c r="H4" s="15"/>
      <c r="I4" s="17" t="e">
        <f>F4*J4</f>
        <v>#DIV/0!</v>
      </c>
      <c r="J4" s="16"/>
      <c r="K4" s="18" t="e">
        <f>D4/I4</f>
        <v>#DIV/0!</v>
      </c>
      <c r="L4" s="18">
        <f>D4*M4</f>
        <v>0</v>
      </c>
      <c r="M4" s="29"/>
      <c r="N4" s="18" t="e">
        <f>L4/I4</f>
        <v>#DIV/0!</v>
      </c>
    </row>
    <row r="5" spans="2:14">
      <c r="B5" s="19" t="s">
        <v>15</v>
      </c>
      <c r="C5" s="19"/>
      <c r="D5" s="20">
        <f>SUM(D4:D4)</f>
        <v>0</v>
      </c>
      <c r="E5" s="21" t="e">
        <f>SUM(E4:E4)</f>
        <v>#DIV/0!</v>
      </c>
      <c r="F5" s="21" t="e">
        <f>SUM(F4:F4)</f>
        <v>#DIV/0!</v>
      </c>
      <c r="G5" s="22" t="e">
        <f>F5/E5</f>
        <v>#DIV/0!</v>
      </c>
      <c r="H5" s="30" t="e">
        <f>D5/F5</f>
        <v>#DIV/0!</v>
      </c>
      <c r="I5" s="21" t="e">
        <f>SUM(I4:I4)</f>
        <v>#DIV/0!</v>
      </c>
      <c r="J5" s="22" t="e">
        <f>I5/F5</f>
        <v>#DIV/0!</v>
      </c>
      <c r="K5" s="24" t="e">
        <f>D5/I5</f>
        <v>#DIV/0!</v>
      </c>
      <c r="L5" s="24">
        <f>SUM(L4:L4)</f>
        <v>0</v>
      </c>
      <c r="M5" s="28" t="e">
        <f>L5/D5</f>
        <v>#DIV/0!</v>
      </c>
      <c r="N5" s="24" t="e">
        <f>L5/I5</f>
        <v>#DIV/0!</v>
      </c>
    </row>
    <row r="6" spans="2:14">
      <c r="B6" s="2"/>
      <c r="C6" s="2"/>
      <c r="D6" s="31"/>
      <c r="E6" s="6"/>
      <c r="F6" s="6"/>
      <c r="G6" s="8"/>
      <c r="H6" s="8"/>
      <c r="I6" s="6"/>
      <c r="J6" s="7"/>
      <c r="K6" s="8"/>
    </row>
    <row r="10" spans="2:14">
      <c r="C10" s="25"/>
      <c r="D10" s="25"/>
    </row>
    <row r="11" spans="2:14">
      <c r="B11" s="25"/>
      <c r="C11" s="25"/>
      <c r="D11" s="25"/>
    </row>
    <row r="12" spans="2:14">
      <c r="B12" s="25"/>
      <c r="C12" s="25"/>
      <c r="D12" s="25"/>
    </row>
    <row r="13" spans="2:14">
      <c r="B13" s="25"/>
      <c r="C13" s="25"/>
      <c r="D13" s="25"/>
    </row>
    <row r="14" spans="2:14">
      <c r="B14" s="25"/>
      <c r="C14" s="25"/>
      <c r="D14" s="25"/>
    </row>
    <row r="15" spans="2:14">
      <c r="B15" s="25"/>
      <c r="C15" s="25"/>
      <c r="D15" s="25"/>
    </row>
    <row r="16" spans="2:14">
      <c r="B16" s="25"/>
      <c r="C16" s="25"/>
      <c r="D16" s="25"/>
    </row>
    <row r="17" spans="2:4">
      <c r="B17" s="25"/>
      <c r="C17" s="25"/>
      <c r="D17" s="25"/>
    </row>
    <row r="18" spans="2:4">
      <c r="B18" s="25"/>
      <c r="C18" s="25"/>
      <c r="D18" s="25"/>
    </row>
    <row r="19" spans="2:4">
      <c r="B19" s="25"/>
      <c r="C19" s="25"/>
      <c r="D19" s="25"/>
    </row>
    <row r="20" spans="2:4">
      <c r="B20" s="25"/>
      <c r="C20" s="25"/>
      <c r="D20" s="25"/>
    </row>
    <row r="21" spans="2:4">
      <c r="B21" s="25"/>
      <c r="C21" s="25"/>
      <c r="D21" s="25"/>
    </row>
    <row r="22" spans="2:4">
      <c r="B22" s="25"/>
      <c r="C22" s="25"/>
      <c r="D22" s="25"/>
    </row>
    <row r="23" spans="2:4">
      <c r="B23" s="25"/>
      <c r="C23" s="25"/>
      <c r="D23" s="25"/>
    </row>
    <row r="24" spans="2:4">
      <c r="B24" s="25"/>
      <c r="C24" s="25"/>
      <c r="D24" s="25"/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839CE2CA15FD4C8BF1F33C93F39259" ma:contentTypeVersion="18" ma:contentTypeDescription="新しいドキュメントを作成します。" ma:contentTypeScope="" ma:versionID="c63d3eb4cf3acc472ba7c4ce687e28c2">
  <xsd:schema xmlns:xsd="http://www.w3.org/2001/XMLSchema" xmlns:xs="http://www.w3.org/2001/XMLSchema" xmlns:p="http://schemas.microsoft.com/office/2006/metadata/properties" xmlns:ns2="4590c77a-3f69-4071-a07f-8893874f3173" xmlns:ns3="201174c1-3ec9-4f33-969d-aeaf76dcc22f" targetNamespace="http://schemas.microsoft.com/office/2006/metadata/properties" ma:root="true" ma:fieldsID="a86f1368c951d0b4b5a9ddc47232a9ae" ns2:_="" ns3:_="">
    <xsd:import namespace="4590c77a-3f69-4071-a07f-8893874f3173"/>
    <xsd:import namespace="201174c1-3ec9-4f33-969d-aeaf76dcc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0c77a-3f69-4071-a07f-8893874f3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b08d5a8-e20a-40f4-9dfc-c36cc37046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174c1-3ec9-4f33-969d-aeaf76dcc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824933-8834-4d82-b08e-c42f66376a2d}" ma:internalName="TaxCatchAll" ma:showField="CatchAllData" ma:web="201174c1-3ec9-4f33-969d-aeaf76dcc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90c77a-3f69-4071-a07f-8893874f3173">
      <Terms xmlns="http://schemas.microsoft.com/office/infopath/2007/PartnerControls"/>
    </lcf76f155ced4ddcb4097134ff3c332f>
    <TaxCatchAll xmlns="201174c1-3ec9-4f33-969d-aeaf76dcc22f" xsi:nil="true"/>
  </documentManagement>
</p:properties>
</file>

<file path=customXml/itemProps1.xml><?xml version="1.0" encoding="utf-8"?>
<ds:datastoreItem xmlns:ds="http://schemas.openxmlformats.org/officeDocument/2006/customXml" ds:itemID="{40C2B09A-B6EA-439D-879E-9CAD77536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0c77a-3f69-4071-a07f-8893874f3173"/>
    <ds:schemaRef ds:uri="201174c1-3ec9-4f33-969d-aeaf76dcc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4D0C6-177F-40BF-BECA-AAC701BAD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93BA3-1CDA-480B-995C-1EC6ADF8324F}">
  <ds:schemaRefs>
    <ds:schemaRef ds:uri="http://schemas.microsoft.com/office/2006/metadata/properties"/>
    <ds:schemaRef ds:uri="http://schemas.microsoft.com/office/infopath/2007/PartnerControls"/>
    <ds:schemaRef ds:uri="4590c77a-3f69-4071-a07f-8893874f3173"/>
    <ds:schemaRef ds:uri="201174c1-3ec9-4f33-969d-aeaf76dcc2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【基本バージョン(CPC課金)】</vt:lpstr>
      <vt:lpstr>【基本バージョン(CPM課金)】</vt:lpstr>
      <vt:lpstr>【BtoBバージョン】</vt:lpstr>
      <vt:lpstr>【ECバージョン(客単価から算出Ver)】</vt:lpstr>
      <vt:lpstr>【ECバージョン(ROASから算出Ver)】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吉田 亮</dc:creator>
  <cp:keywords/>
  <dc:description/>
  <cp:lastModifiedBy>市原 亜希</cp:lastModifiedBy>
  <cp:revision/>
  <dcterms:created xsi:type="dcterms:W3CDTF">2015-06-05T18:19:34Z</dcterms:created>
  <dcterms:modified xsi:type="dcterms:W3CDTF">2024-12-02T05:15:35Z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0x010100F9839CE2CA15FD4C8BF1F33C93F39259</vt:lpwstr>
  </property>
  <property fmtid="{D5CDD505-2E9C-101B-9397-08002B2CF9AE}" pid="3" name="MediaServiceImageTags">
    <vt:lpwstr/>
  </property>
</Properties>
</file>